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D42" i="3" l="1"/>
  <c r="C36" i="3" l="1"/>
  <c r="C42" i="3"/>
  <c r="D10" i="3" l="1"/>
  <c r="C10" i="3"/>
  <c r="D31" i="3" l="1"/>
  <c r="C45" i="3" s="1"/>
  <c r="D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<sst xmlns="http://schemas.openxmlformats.org/spreadsheetml/2006/main" count="44" uniqueCount="32">
  <si>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</si>
  <si>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</si>
  <si>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</si>
  <si>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</si>
  <si>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</si>
  <si>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</si>
  <si>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</si>
  <si>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</si>
  <si>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</si>
  <si>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</si>
  <si>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</si>
  <si>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</si>
  <si>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</si>
  <si>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</si>
  <si>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</si>
  <si>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</si>
  <si>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</si>
  <si>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</si>
  <si>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</si>
  <si>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</si>
  <si>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</si>
  <si>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</si>
  <si>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</si>
  <si>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</si>
  <si>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</si>
  <si>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</si>
  <si>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</si>
  <si>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Приложение № 1</t>
  </si>
  <si>
    <t>4 827/ 18 655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</si>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</sst>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49" t="s">
        <v>27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31</v>
      </c>
      <c r="D3" s="49"/>
      <c r="E3" s="49"/>
    </row>
    <row r="4" spans="1:13" ht="7.5" customHeight="1" x14ac:dyDescent="0.25">
      <c r="C4" s="31"/>
      <c r="D4" s="31"/>
      <c r="E4" s="31"/>
    </row>
    <row r="5" spans="1:13" ht="65.25" customHeight="1" x14ac:dyDescent="0.25">
      <c r="A5" s="38" t="s">
        <v>29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6.75" customHeight="1" x14ac:dyDescent="0.25"/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688</v>
      </c>
      <c r="D9" s="12">
        <v>21015835</v>
      </c>
    </row>
    <row r="10" spans="1:13" ht="15.75" x14ac:dyDescent="0.25">
      <c r="B10" s="2" t="s">
        <v>0</v>
      </c>
      <c r="C10" s="36">
        <f>C9</f>
        <v>688</v>
      </c>
      <c r="D10" s="13">
        <f>D9</f>
        <v>21015835</v>
      </c>
    </row>
    <row r="11" spans="1:13" ht="7.5" customHeight="1" x14ac:dyDescent="0.25"/>
    <row r="12" spans="1:13" ht="28.5" x14ac:dyDescent="0.25">
      <c r="B12" s="6" t="s">
        <v>1</v>
      </c>
      <c r="C12" s="6" t="s">
        <v>17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15.75" x14ac:dyDescent="0.25">
      <c r="B14" s="3" t="s">
        <v>13</v>
      </c>
      <c r="C14" s="22">
        <v>34500</v>
      </c>
      <c r="D14" s="15">
        <v>33627770</v>
      </c>
    </row>
    <row r="15" spans="1:13" s="21" customFormat="1" ht="15.75" x14ac:dyDescent="0.25">
      <c r="B15" s="3" t="s">
        <v>14</v>
      </c>
      <c r="C15" s="22">
        <v>8945</v>
      </c>
      <c r="D15" s="15">
        <v>13920382</v>
      </c>
    </row>
    <row r="16" spans="1:13" s="21" customFormat="1" ht="63" x14ac:dyDescent="0.25">
      <c r="B16" s="23" t="s">
        <v>30</v>
      </c>
      <c r="C16" s="22"/>
      <c r="D16" s="37">
        <v>3328654</v>
      </c>
    </row>
    <row r="17" spans="2:4" s="21" customFormat="1" ht="31.5" x14ac:dyDescent="0.25">
      <c r="B17" s="23" t="s">
        <v>26</v>
      </c>
      <c r="C17" s="22">
        <v>525</v>
      </c>
      <c r="D17" s="35">
        <v>926193</v>
      </c>
    </row>
    <row r="18" spans="2:4" s="21" customFormat="1" ht="31.5" x14ac:dyDescent="0.25">
      <c r="B18" s="23" t="s">
        <v>16</v>
      </c>
      <c r="C18" s="22">
        <v>5350</v>
      </c>
      <c r="D18" s="45">
        <v>5882750</v>
      </c>
    </row>
    <row r="19" spans="2:4" s="21" customFormat="1" ht="32.25" customHeight="1" x14ac:dyDescent="0.25">
      <c r="B19" s="23" t="s">
        <v>18</v>
      </c>
      <c r="C19" s="22">
        <v>1400</v>
      </c>
      <c r="D19" s="46"/>
    </row>
    <row r="20" spans="2:4" s="21" customFormat="1" ht="15.75" x14ac:dyDescent="0.25">
      <c r="B20" s="23" t="s">
        <v>24</v>
      </c>
      <c r="C20" s="22">
        <v>780</v>
      </c>
      <c r="D20" s="47"/>
    </row>
    <row r="21" spans="2:4" ht="15.75" x14ac:dyDescent="0.25">
      <c r="B21" s="3" t="s">
        <v>11</v>
      </c>
      <c r="C21" s="22">
        <v>768</v>
      </c>
      <c r="D21" s="15">
        <v>2887707</v>
      </c>
    </row>
    <row r="22" spans="2:4" s="21" customFormat="1" ht="15.75" x14ac:dyDescent="0.25">
      <c r="B22" s="3" t="s">
        <v>25</v>
      </c>
      <c r="C22" s="22">
        <v>61</v>
      </c>
      <c r="D22" s="15">
        <v>98938</v>
      </c>
    </row>
    <row r="23" spans="2:4" s="21" customFormat="1" ht="15.75" x14ac:dyDescent="0.25">
      <c r="B23" s="3" t="s">
        <v>10</v>
      </c>
      <c r="C23" s="22">
        <v>2069</v>
      </c>
      <c r="D23" s="15">
        <v>5695104</v>
      </c>
    </row>
    <row r="24" spans="2:4" s="21" customFormat="1" ht="15.75" x14ac:dyDescent="0.25">
      <c r="B24" s="3" t="s">
        <v>6</v>
      </c>
      <c r="C24" s="22">
        <v>7146</v>
      </c>
      <c r="D24" s="15">
        <v>7557896</v>
      </c>
    </row>
    <row r="25" spans="2:4" s="21" customFormat="1" ht="31.5" x14ac:dyDescent="0.25">
      <c r="B25" s="23" t="s">
        <v>15</v>
      </c>
      <c r="C25" s="22" t="s">
        <v>28</v>
      </c>
      <c r="D25" s="19">
        <v>4758885</v>
      </c>
    </row>
    <row r="26" spans="2:4" ht="31.5" x14ac:dyDescent="0.25">
      <c r="B26" s="23" t="s">
        <v>22</v>
      </c>
      <c r="C26" s="22">
        <v>500</v>
      </c>
      <c r="D26" s="19">
        <v>57846</v>
      </c>
    </row>
    <row r="27" spans="2:4" ht="15.75" x14ac:dyDescent="0.25">
      <c r="B27" s="20" t="s">
        <v>12</v>
      </c>
      <c r="C27" s="22">
        <v>2011</v>
      </c>
      <c r="D27" s="16">
        <v>304004</v>
      </c>
    </row>
    <row r="28" spans="2:4" ht="31.5" x14ac:dyDescent="0.25">
      <c r="B28" s="20" t="s">
        <v>19</v>
      </c>
      <c r="C28" s="22">
        <v>141</v>
      </c>
      <c r="D28" s="19">
        <v>132756</v>
      </c>
    </row>
    <row r="29" spans="2:4" s="21" customFormat="1" ht="31.5" x14ac:dyDescent="0.25">
      <c r="B29" s="29" t="s">
        <v>23</v>
      </c>
      <c r="C29" s="30">
        <v>270</v>
      </c>
      <c r="D29" s="19">
        <v>229506</v>
      </c>
    </row>
    <row r="30" spans="2:4" s="21" customFormat="1" ht="15.75" x14ac:dyDescent="0.25">
      <c r="B30" s="24" t="s">
        <v>9</v>
      </c>
      <c r="C30" s="22">
        <v>66</v>
      </c>
      <c r="D30" s="19">
        <v>44715</v>
      </c>
    </row>
    <row r="31" spans="2:4" ht="15.75" x14ac:dyDescent="0.25">
      <c r="B31" s="2" t="s">
        <v>0</v>
      </c>
      <c r="C31" s="34"/>
      <c r="D31" s="13">
        <f>SUM(D14:D30)</f>
        <v>79453106</v>
      </c>
    </row>
    <row r="32" spans="2:4" ht="8.25" customHeight="1" x14ac:dyDescent="0.25"/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210</v>
      </c>
      <c r="D35" s="12">
        <v>3062353</v>
      </c>
    </row>
    <row r="36" spans="2:5" ht="15.75" x14ac:dyDescent="0.25">
      <c r="B36" s="2" t="s">
        <v>0</v>
      </c>
      <c r="C36" s="34">
        <f>C35</f>
        <v>210</v>
      </c>
      <c r="D36" s="13">
        <f>D35</f>
        <v>3062353</v>
      </c>
    </row>
    <row r="37" spans="2:5" ht="6" customHeight="1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2">
        <v>1049</v>
      </c>
      <c r="D40" s="12">
        <v>3801780</v>
      </c>
    </row>
    <row r="41" spans="2:5" s="21" customFormat="1" ht="63" x14ac:dyDescent="0.25">
      <c r="B41" s="23" t="s">
        <v>30</v>
      </c>
      <c r="C41" s="32"/>
      <c r="D41" s="16">
        <v>17611</v>
      </c>
    </row>
    <row r="42" spans="2:5" ht="15.75" x14ac:dyDescent="0.25">
      <c r="B42" s="2" t="s">
        <v>0</v>
      </c>
      <c r="C42" s="33">
        <f>C40</f>
        <v>1049</v>
      </c>
      <c r="D42" s="13">
        <f>D40+D41</f>
        <v>3819391</v>
      </c>
    </row>
    <row r="43" spans="2:5" s="21" customFormat="1" ht="9" customHeight="1" thickBot="1" x14ac:dyDescent="0.3">
      <c r="B43" s="4"/>
      <c r="C43" s="27"/>
      <c r="D43" s="28"/>
    </row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D10+D31+D36+D42</f>
        <v>107350685</v>
      </c>
      <c r="D45" s="44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18:D20"/>
    <mergeCell ref="C3:E3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2023-12-19T22:42:27Z</cp:lastPrinted>
  <dcterms:created xsi:type="dcterms:W3CDTF">2013-02-07T03:49:39Z</dcterms:created>
  <dcterms:modified xsi:type="dcterms:W3CDTF">2023-12-19T22:42:45Z</dcterms:modified>
</cp:coreProperties>
</file>